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CI Matrix" sheetId="1" state="visible" r:id="rId1"/>
    <sheet xmlns:r="http://schemas.openxmlformats.org/officeDocument/2006/relationships" name="RACI Overzicht" sheetId="2" state="visible" r:id="rId2"/>
    <sheet xmlns:r="http://schemas.openxmlformats.org/officeDocument/2006/relationships" name="Legenda &amp; 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-MM-JJJJ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b val="1"/>
    </font>
    <font>
      <b val="1"/>
      <sz val="12"/>
    </font>
    <font>
      <b val="1"/>
      <color rgb="001E293B"/>
      <sz val="13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9" fontId="4" fillId="0" borderId="0" pivotButton="0" quotePrefix="0" xfId="0"/>
    <xf numFmtId="0" fontId="1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0" fontId="2" fillId="2" borderId="0" pivotButton="0" quotePrefix="0" xfId="0"/>
    <xf numFmtId="0" fontId="5" fillId="4" borderId="1" pivotButton="0" quotePrefix="0" xfId="0"/>
    <xf numFmtId="0" fontId="4" fillId="4" borderId="1" pivotButton="0" quotePrefix="0" xfId="0"/>
    <xf numFmtId="0" fontId="0" fillId="4" borderId="1" applyAlignment="1" pivotButton="0" quotePrefix="0" xfId="0">
      <alignment horizontal="left" vertical="center" wrapText="1"/>
    </xf>
    <xf numFmtId="0" fontId="5" fillId="5" borderId="1" pivotButton="0" quotePrefix="0" xfId="0"/>
    <xf numFmtId="0" fontId="4" fillId="5" borderId="1" pivotButton="0" quotePrefix="0" xfId="0"/>
    <xf numFmtId="0" fontId="0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DC2626"/>
      </font>
    </dxf>
    <dxf>
      <font>
        <b val="1"/>
        <color rgb="0022C55E"/>
      </font>
    </dxf>
    <dxf>
      <font>
        <b val="1"/>
        <color rgb="00DC2626"/>
      </font>
      <fill>
        <patternFill patternType="solid">
          <fgColor rgb="00FEE2E2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Aantal taken als Responsible per rol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'RACI Overzicht'!B2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'RACI Overzicht'!$A$3:$A$12</f>
            </numRef>
          </cat>
          <val>
            <numRef>
              <f>'RACI Overzicht'!$B$3:$B$12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Rol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 taken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totale betrokkenheid per rol</a:t>
            </a:r>
          </a:p>
        </rich>
      </tx>
    </title>
    <plotArea>
      <pieChart>
        <varyColors val="1"/>
        <ser>
          <idx val="0"/>
          <order val="0"/>
          <tx>
            <strRef>
              <f>'RACI Overzicht'!F2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'RACI Overzicht'!$A$3:$A$12</f>
            </numRef>
          </cat>
          <val>
            <numRef>
              <f>'RACI Overzicht'!$F$3:$F$12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8</col>
      <colOff>0</colOff>
      <row>1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19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30" customWidth="1" min="3" max="3"/>
    <col width="13" customWidth="1" min="4" max="4"/>
    <col width="13" customWidth="1" min="5" max="5"/>
    <col width="13" customWidth="1" min="6" max="6"/>
    <col width="16" customWidth="1" min="7" max="7"/>
    <col width="14" customWidth="1" min="8" max="8"/>
    <col width="14" customWidth="1" min="9" max="9"/>
    <col width="14" customWidth="1" min="10" max="10"/>
    <col width="14" customWidth="1" min="11" max="11"/>
    <col width="13" customWidth="1" min="12" max="12"/>
    <col width="12" customWidth="1" min="13" max="13"/>
    <col width="16" customWidth="1" min="14" max="14"/>
    <col width="12" customWidth="1" min="15" max="15"/>
    <col width="30" customWidth="1" min="16" max="16"/>
    <col width="16" customWidth="1" min="17" max="17"/>
    <col width="14" customWidth="1" min="18" max="18"/>
  </cols>
  <sheetData>
    <row r="1" ht="28" customHeight="1">
      <c r="A1" s="1" t="inlineStr">
        <is>
          <t>RACI Matrix Sjabloon - Verantwoordelijkheden per Taak</t>
        </is>
      </c>
    </row>
    <row r="2" ht="32" customHeight="1">
      <c r="A2" s="2" t="inlineStr">
        <is>
          <t>Projectnaam</t>
        </is>
      </c>
      <c r="B2" s="2" t="inlineStr">
        <is>
          <t>Taak / Deliverable</t>
        </is>
      </c>
      <c r="C2" s="2" t="inlineStr">
        <is>
          <t>Activiteit / Subtaak</t>
        </is>
      </c>
      <c r="D2" s="2" t="inlineStr">
        <is>
          <t>Startdatum</t>
        </is>
      </c>
      <c r="E2" s="2" t="inlineStr">
        <is>
          <t>Einddatum</t>
        </is>
      </c>
      <c r="F2" s="2" t="inlineStr">
        <is>
          <t>Afdeling</t>
        </is>
      </c>
      <c r="G2" s="2" t="inlineStr">
        <is>
          <t>Proces-eigenaar</t>
        </is>
      </c>
      <c r="H2" s="2" t="inlineStr">
        <is>
          <t>Responsible</t>
        </is>
      </c>
      <c r="I2" s="2" t="inlineStr">
        <is>
          <t>Accountable</t>
        </is>
      </c>
      <c r="J2" s="2" t="inlineStr">
        <is>
          <t>Consulted</t>
        </is>
      </c>
      <c r="K2" s="2" t="inlineStr">
        <is>
          <t>Informed</t>
        </is>
      </c>
      <c r="L2" s="2" t="inlineStr">
        <is>
          <t>Status</t>
        </is>
      </c>
      <c r="M2" s="2" t="inlineStr">
        <is>
          <t>Prioriteit</t>
        </is>
      </c>
      <c r="N2" s="2" t="inlineStr">
        <is>
          <t>Doorlooptijd (dagen)</t>
        </is>
      </c>
      <c r="O2" s="2" t="inlineStr">
        <is>
          <t>% Voltooid</t>
        </is>
      </c>
      <c r="P2" s="2" t="inlineStr">
        <is>
          <t>Opmerkingen</t>
        </is>
      </c>
      <c r="Q2" s="2" t="inlineStr">
        <is>
          <t>Validatie RACI</t>
        </is>
      </c>
      <c r="R2" s="2" t="inlineStr">
        <is>
          <t>Aantal rollen ingevuld</t>
        </is>
      </c>
    </row>
    <row r="3">
      <c r="A3" s="3" t="inlineStr">
        <is>
          <t>Digitalisering Finance</t>
        </is>
      </c>
      <c r="B3" s="3" t="inlineStr">
        <is>
          <t>Implementatie e-factuur (UBL/Peppol)</t>
        </is>
      </c>
      <c r="C3" s="3" t="inlineStr">
        <is>
          <t>Technische koppeling Peppol netwerk</t>
        </is>
      </c>
      <c r="D3" s="4" t="inlineStr">
        <is>
          <t>05-01-2026</t>
        </is>
      </c>
      <c r="E3" s="4" t="inlineStr">
        <is>
          <t>20-02-2026</t>
        </is>
      </c>
      <c r="F3" s="5" t="inlineStr">
        <is>
          <t>Finance</t>
        </is>
      </c>
      <c r="G3" s="5" t="inlineStr">
        <is>
          <t>Daan</t>
        </is>
      </c>
      <c r="H3" s="6" t="inlineStr">
        <is>
          <t>Sanne</t>
        </is>
      </c>
      <c r="I3" s="6" t="inlineStr">
        <is>
          <t>Daan</t>
        </is>
      </c>
      <c r="J3" s="6" t="inlineStr">
        <is>
          <t>Emma</t>
        </is>
      </c>
      <c r="K3" s="6" t="inlineStr">
        <is>
          <t>Lars</t>
        </is>
      </c>
      <c r="L3" s="5">
        <f>IF(O3=1,"Afgerond",IF(O3&gt;0,"Bezig","Niet gestart"))</f>
        <v/>
      </c>
      <c r="M3" s="5" t="inlineStr">
        <is>
          <t>Hoog</t>
        </is>
      </c>
      <c r="N3" s="5">
        <f>E3-D3+1</f>
        <v/>
      </c>
      <c r="O3" s="7" t="n">
        <v>1</v>
      </c>
      <c r="P3" s="3" t="inlineStr">
        <is>
          <t>Amsterdam - project loopt op schema</t>
        </is>
      </c>
      <c r="Q3" s="5">
        <f>IF(AND(COUNTA(H3)&gt;0,COUNTA(I3)=1),"OK","Controleer RACI")</f>
        <v/>
      </c>
      <c r="R3" s="5">
        <f>COUNTA(H3:K3)</f>
        <v/>
      </c>
    </row>
    <row r="4">
      <c r="A4" s="8" t="inlineStr">
        <is>
          <t>Compliance &amp; Privacy</t>
        </is>
      </c>
      <c r="B4" s="8" t="inlineStr">
        <is>
          <t>Update AVG-verwerkingsregister</t>
        </is>
      </c>
      <c r="C4" s="8" t="inlineStr">
        <is>
          <t>Inventariseren verwerkingen per afdeling</t>
        </is>
      </c>
      <c r="D4" s="9" t="inlineStr">
        <is>
          <t>10-01-2026</t>
        </is>
      </c>
      <c r="E4" s="9" t="inlineStr">
        <is>
          <t>28-02-2026</t>
        </is>
      </c>
      <c r="F4" s="10" t="inlineStr">
        <is>
          <t>HR</t>
        </is>
      </c>
      <c r="G4" s="10" t="inlineStr">
        <is>
          <t>Emma</t>
        </is>
      </c>
      <c r="H4" s="6" t="inlineStr">
        <is>
          <t>Lieke</t>
        </is>
      </c>
      <c r="I4" s="6" t="inlineStr">
        <is>
          <t>Emma</t>
        </is>
      </c>
      <c r="J4" s="6" t="inlineStr">
        <is>
          <t>Bram</t>
        </is>
      </c>
      <c r="K4" s="6" t="inlineStr"/>
      <c r="L4" s="10">
        <f>IF(O4=1,"Afgerond",IF(O4&gt;0,"Bezig","Niet gestart"))</f>
        <v/>
      </c>
      <c r="M4" s="10" t="inlineStr">
        <is>
          <t>Midden</t>
        </is>
      </c>
      <c r="N4" s="10">
        <f>E4-D4+1</f>
        <v/>
      </c>
      <c r="O4" s="7" t="n">
        <v>0.75</v>
      </c>
      <c r="P4" s="8" t="inlineStr">
        <is>
          <t>Utrecht - juridische toets lopend</t>
        </is>
      </c>
      <c r="Q4" s="10">
        <f>IF(AND(COUNTA(H4)&gt;0,COUNTA(I4)=1),"OK","Controleer RACI")</f>
        <v/>
      </c>
      <c r="R4" s="10">
        <f>COUNTA(H4:K4)</f>
        <v/>
      </c>
    </row>
    <row r="5">
      <c r="A5" s="3" t="inlineStr">
        <is>
          <t>HR Vernieuwing</t>
        </is>
      </c>
      <c r="B5" s="3" t="inlineStr">
        <is>
          <t>Inrichten onboarding nieuwe medewerker</t>
        </is>
      </c>
      <c r="C5" s="3" t="inlineStr">
        <is>
          <t>Opstellen onboardingchecklist</t>
        </is>
      </c>
      <c r="D5" s="4" t="inlineStr">
        <is>
          <t>01-02-2026</t>
        </is>
      </c>
      <c r="E5" s="4" t="inlineStr">
        <is>
          <t>15-03-2026</t>
        </is>
      </c>
      <c r="F5" s="5" t="inlineStr">
        <is>
          <t>HR</t>
        </is>
      </c>
      <c r="G5" s="5" t="inlineStr">
        <is>
          <t>Sophie</t>
        </is>
      </c>
      <c r="H5" s="6" t="inlineStr">
        <is>
          <t>Julia</t>
        </is>
      </c>
      <c r="I5" s="6" t="inlineStr">
        <is>
          <t>Sophie</t>
        </is>
      </c>
      <c r="J5" s="6" t="inlineStr"/>
      <c r="K5" s="6" t="inlineStr">
        <is>
          <t>Thijs</t>
        </is>
      </c>
      <c r="L5" s="5">
        <f>IF(O5=1,"Afgerond",IF(O5&gt;0,"Bezig","Niet gestart"))</f>
        <v/>
      </c>
      <c r="M5" s="5" t="inlineStr">
        <is>
          <t>Midden</t>
        </is>
      </c>
      <c r="N5" s="5">
        <f>E5-D5+1</f>
        <v/>
      </c>
      <c r="O5" s="7" t="n">
        <v>0.5</v>
      </c>
      <c r="P5" s="3" t="inlineStr">
        <is>
          <t>Rotterdam - pilot bij nieuwe lichting</t>
        </is>
      </c>
      <c r="Q5" s="5">
        <f>IF(AND(COUNTA(H5)&gt;0,COUNTA(I5)=1),"OK","Controleer RACI")</f>
        <v/>
      </c>
      <c r="R5" s="5">
        <f>COUNTA(H5:K5)</f>
        <v/>
      </c>
    </row>
    <row r="6">
      <c r="A6" s="8" t="inlineStr">
        <is>
          <t>Business Intelligence</t>
        </is>
      </c>
      <c r="B6" s="8" t="inlineStr">
        <is>
          <t>Opzetten maandrapportage KPI's</t>
        </is>
      </c>
      <c r="C6" s="8" t="inlineStr">
        <is>
          <t>Definieren KPI-set en databronnen</t>
        </is>
      </c>
      <c r="D6" s="9" t="inlineStr">
        <is>
          <t>15-01-2026</t>
        </is>
      </c>
      <c r="E6" s="9" t="inlineStr">
        <is>
          <t>10-03-2026</t>
        </is>
      </c>
      <c r="F6" s="10" t="inlineStr">
        <is>
          <t>Operations</t>
        </is>
      </c>
      <c r="G6" s="10" t="inlineStr">
        <is>
          <t>Lars</t>
        </is>
      </c>
      <c r="H6" s="6" t="inlineStr">
        <is>
          <t>Bram</t>
        </is>
      </c>
      <c r="I6" s="6" t="inlineStr">
        <is>
          <t>Lars</t>
        </is>
      </c>
      <c r="J6" s="6" t="inlineStr">
        <is>
          <t>Sanne</t>
        </is>
      </c>
      <c r="K6" s="6" t="inlineStr">
        <is>
          <t>Ruben</t>
        </is>
      </c>
      <c r="L6" s="10">
        <f>IF(O6=1,"Afgerond",IF(O6&gt;0,"Bezig","Niet gestart"))</f>
        <v/>
      </c>
      <c r="M6" s="10" t="inlineStr">
        <is>
          <t>Hoog</t>
        </is>
      </c>
      <c r="N6" s="10">
        <f>E6-D6+1</f>
        <v/>
      </c>
      <c r="O6" s="7" t="n">
        <v>0.25</v>
      </c>
      <c r="P6" s="8" t="inlineStr">
        <is>
          <t>Eindhoven - koppeling met dashboard</t>
        </is>
      </c>
      <c r="Q6" s="10">
        <f>IF(AND(COUNTA(H6)&gt;0,COUNTA(I6)=1),"OK","Controleer RACI")</f>
        <v/>
      </c>
      <c r="R6" s="10">
        <f>COUNTA(H6:K6)</f>
        <v/>
      </c>
    </row>
    <row r="7">
      <c r="A7" s="3" t="inlineStr">
        <is>
          <t>Finance Optimalisatie</t>
        </is>
      </c>
      <c r="B7" s="3" t="inlineStr">
        <is>
          <t>Herzien proces declaraties</t>
        </is>
      </c>
      <c r="C7" s="3" t="inlineStr">
        <is>
          <t>Vereenvoudigen goedkeuringsstappen</t>
        </is>
      </c>
      <c r="D7" s="4" t="inlineStr">
        <is>
          <t>20-01-2026</t>
        </is>
      </c>
      <c r="E7" s="4" t="inlineStr">
        <is>
          <t>05-03-2026</t>
        </is>
      </c>
      <c r="F7" s="5" t="inlineStr">
        <is>
          <t>Finance</t>
        </is>
      </c>
      <c r="G7" s="5" t="inlineStr">
        <is>
          <t>Sanne</t>
        </is>
      </c>
      <c r="H7" s="6" t="inlineStr">
        <is>
          <t>Thijs</t>
        </is>
      </c>
      <c r="I7" s="6" t="inlineStr">
        <is>
          <t>Sanne</t>
        </is>
      </c>
      <c r="J7" s="6" t="inlineStr">
        <is>
          <t>Daan</t>
        </is>
      </c>
      <c r="K7" s="6" t="inlineStr"/>
      <c r="L7" s="5">
        <f>IF(O7=1,"Afgerond",IF(O7&gt;0,"Bezig","Niet gestart"))</f>
        <v/>
      </c>
      <c r="M7" s="5" t="inlineStr">
        <is>
          <t>Midden</t>
        </is>
      </c>
      <c r="N7" s="5">
        <f>E7-D7+1</f>
        <v/>
      </c>
      <c r="O7" s="7" t="n">
        <v>1</v>
      </c>
      <c r="P7" s="3" t="inlineStr">
        <is>
          <t>Den Haag - nieuw proces live</t>
        </is>
      </c>
      <c r="Q7" s="5">
        <f>IF(AND(COUNTA(H7)&gt;0,COUNTA(I7)=1),"OK","Controleer RACI")</f>
        <v/>
      </c>
      <c r="R7" s="5">
        <f>COUNTA(H7:K7)</f>
        <v/>
      </c>
    </row>
    <row r="8">
      <c r="A8" s="8" t="inlineStr">
        <is>
          <t>Directie Rapportage</t>
        </is>
      </c>
      <c r="B8" s="8" t="inlineStr">
        <is>
          <t>Verwerken kwartaalreview met directie</t>
        </is>
      </c>
      <c r="C8" s="8" t="inlineStr">
        <is>
          <t>Consolideren cijfers per BU</t>
        </is>
      </c>
      <c r="D8" s="9" t="inlineStr">
        <is>
          <t>01-03-2026</t>
        </is>
      </c>
      <c r="E8" s="9" t="inlineStr">
        <is>
          <t>31-03-2026</t>
        </is>
      </c>
      <c r="F8" s="10" t="inlineStr">
        <is>
          <t>Finance</t>
        </is>
      </c>
      <c r="G8" s="10" t="inlineStr">
        <is>
          <t>Daan</t>
        </is>
      </c>
      <c r="H8" s="6" t="inlineStr">
        <is>
          <t>Emma</t>
        </is>
      </c>
      <c r="I8" s="6" t="inlineStr">
        <is>
          <t>Daan</t>
        </is>
      </c>
      <c r="J8" s="6" t="inlineStr">
        <is>
          <t>Sophie</t>
        </is>
      </c>
      <c r="K8" s="6" t="inlineStr">
        <is>
          <t>Julia</t>
        </is>
      </c>
      <c r="L8" s="10">
        <f>IF(O8=1,"Afgerond",IF(O8&gt;0,"Bezig","Niet gestart"))</f>
        <v/>
      </c>
      <c r="M8" s="10" t="inlineStr">
        <is>
          <t>Hoog</t>
        </is>
      </c>
      <c r="N8" s="10">
        <f>E8-D8+1</f>
        <v/>
      </c>
      <c r="O8" s="7" t="n">
        <v>0</v>
      </c>
      <c r="P8" s="8" t="inlineStr">
        <is>
          <t>Haarlem - kickoff gepland</t>
        </is>
      </c>
      <c r="Q8" s="10">
        <f>IF(AND(COUNTA(H8)&gt;0,COUNTA(I8)=1),"OK","Controleer RACI")</f>
        <v/>
      </c>
      <c r="R8" s="10">
        <f>COUNTA(H8:K8)</f>
        <v/>
      </c>
    </row>
    <row r="9">
      <c r="A9" s="3" t="inlineStr">
        <is>
          <t>HR Vernieuwing</t>
        </is>
      </c>
      <c r="B9" s="3" t="inlineStr">
        <is>
          <t>Inrichten verlofworkflow</t>
        </is>
      </c>
      <c r="C9" s="3" t="inlineStr">
        <is>
          <t>Digitaliseren aanvraag- en goedkeuringsflow</t>
        </is>
      </c>
      <c r="D9" s="4" t="inlineStr">
        <is>
          <t>05-02-2026</t>
        </is>
      </c>
      <c r="E9" s="4" t="inlineStr">
        <is>
          <t>20-03-2026</t>
        </is>
      </c>
      <c r="F9" s="5" t="inlineStr">
        <is>
          <t>HR</t>
        </is>
      </c>
      <c r="G9" s="5" t="inlineStr">
        <is>
          <t>Sophie</t>
        </is>
      </c>
      <c r="H9" s="6" t="inlineStr">
        <is>
          <t>Lieke</t>
        </is>
      </c>
      <c r="I9" s="6" t="inlineStr">
        <is>
          <t>Sophie</t>
        </is>
      </c>
      <c r="J9" s="6" t="inlineStr"/>
      <c r="K9" s="6" t="inlineStr">
        <is>
          <t>Bram</t>
        </is>
      </c>
      <c r="L9" s="5">
        <f>IF(O9=1,"Afgerond",IF(O9&gt;0,"Bezig","Niet gestart"))</f>
        <v/>
      </c>
      <c r="M9" s="5" t="inlineStr">
        <is>
          <t>Laag</t>
        </is>
      </c>
      <c r="N9" s="5">
        <f>E9-D9+1</f>
        <v/>
      </c>
      <c r="O9" s="7" t="n">
        <v>0.5</v>
      </c>
      <c r="P9" s="3" t="inlineStr">
        <is>
          <t>Breda - koppeling met salarissysteem</t>
        </is>
      </c>
      <c r="Q9" s="5">
        <f>IF(AND(COUNTA(H9)&gt;0,COUNTA(I9)=1),"OK","Controleer RACI")</f>
        <v/>
      </c>
      <c r="R9" s="5">
        <f>COUNTA(H9:K9)</f>
        <v/>
      </c>
    </row>
    <row r="10">
      <c r="A10" s="8" t="inlineStr">
        <is>
          <t>IT Modernisering</t>
        </is>
      </c>
      <c r="B10" s="8" t="inlineStr">
        <is>
          <t>Migratie Excel-lijsten naar SharePoint</t>
        </is>
      </c>
      <c r="C10" s="8" t="inlineStr">
        <is>
          <t>Data opschonen en migreren</t>
        </is>
      </c>
      <c r="D10" s="9" t="inlineStr">
        <is>
          <t>10-02-2026</t>
        </is>
      </c>
      <c r="E10" s="9" t="inlineStr">
        <is>
          <t>30-04-2026</t>
        </is>
      </c>
      <c r="F10" s="10" t="inlineStr">
        <is>
          <t>IT</t>
        </is>
      </c>
      <c r="G10" s="10" t="inlineStr">
        <is>
          <t>Ruben</t>
        </is>
      </c>
      <c r="H10" s="6" t="inlineStr">
        <is>
          <t>Julia</t>
        </is>
      </c>
      <c r="I10" s="6" t="inlineStr">
        <is>
          <t>Ruben</t>
        </is>
      </c>
      <c r="J10" s="6" t="inlineStr">
        <is>
          <t>Lars</t>
        </is>
      </c>
      <c r="K10" s="6" t="inlineStr">
        <is>
          <t>Emma</t>
        </is>
      </c>
      <c r="L10" s="10">
        <f>IF(O10=1,"Afgerond",IF(O10&gt;0,"Bezig","Niet gestart"))</f>
        <v/>
      </c>
      <c r="M10" s="10" t="inlineStr">
        <is>
          <t>Hoog</t>
        </is>
      </c>
      <c r="N10" s="10">
        <f>E10-D10+1</f>
        <v/>
      </c>
      <c r="O10" s="7" t="n">
        <v>0.25</v>
      </c>
      <c r="P10" s="8" t="inlineStr">
        <is>
          <t>Nijmegen - testfase gestart</t>
        </is>
      </c>
      <c r="Q10" s="10">
        <f>IF(AND(COUNTA(H10)&gt;0,COUNTA(I10)=1),"OK","Controleer RACI")</f>
        <v/>
      </c>
      <c r="R10" s="10">
        <f>COUNTA(H10:K10)</f>
        <v/>
      </c>
    </row>
    <row r="11">
      <c r="A11" s="3" t="inlineStr">
        <is>
          <t>Change Management</t>
        </is>
      </c>
      <c r="B11" s="3" t="inlineStr">
        <is>
          <t>Training team over nieuw proces</t>
        </is>
      </c>
      <c r="C11" s="3" t="inlineStr">
        <is>
          <t>Voorbereiden trainingsmateriaal</t>
        </is>
      </c>
      <c r="D11" s="4" t="inlineStr">
        <is>
          <t>01-03-2026</t>
        </is>
      </c>
      <c r="E11" s="4" t="inlineStr">
        <is>
          <t>15-03-2026</t>
        </is>
      </c>
      <c r="F11" s="5" t="inlineStr">
        <is>
          <t>Marketing</t>
        </is>
      </c>
      <c r="G11" s="5" t="inlineStr">
        <is>
          <t>Thijs</t>
        </is>
      </c>
      <c r="H11" s="6" t="inlineStr">
        <is>
          <t>Sanne</t>
        </is>
      </c>
      <c r="I11" s="6" t="inlineStr">
        <is>
          <t>Thijs</t>
        </is>
      </c>
      <c r="J11" s="6" t="inlineStr">
        <is>
          <t>Sophie</t>
        </is>
      </c>
      <c r="K11" s="6" t="inlineStr"/>
      <c r="L11" s="5">
        <f>IF(O11=1,"Afgerond",IF(O11&gt;0,"Bezig","Niet gestart"))</f>
        <v/>
      </c>
      <c r="M11" s="5" t="inlineStr">
        <is>
          <t>Midden</t>
        </is>
      </c>
      <c r="N11" s="5">
        <f>E11-D11+1</f>
        <v/>
      </c>
      <c r="O11" s="7" t="n">
        <v>0</v>
      </c>
      <c r="P11" s="3" t="inlineStr">
        <is>
          <t>Amsterdam - trainers ingepland</t>
        </is>
      </c>
      <c r="Q11" s="5">
        <f>IF(AND(COUNTA(H11)&gt;0,COUNTA(I11)=1),"OK","Controleer RACI")</f>
        <v/>
      </c>
      <c r="R11" s="5">
        <f>COUNTA(H11:K11)</f>
        <v/>
      </c>
    </row>
    <row r="12">
      <c r="A12" s="8" t="inlineStr">
        <is>
          <t>Compliance &amp; Privacy</t>
        </is>
      </c>
      <c r="B12" s="8" t="inlineStr">
        <is>
          <t>Jaarlijkse auditvoorbereiding</t>
        </is>
      </c>
      <c r="C12" s="8" t="inlineStr">
        <is>
          <t>Verzamelen bewijsstukken en dossiers</t>
        </is>
      </c>
      <c r="D12" s="9" t="inlineStr">
        <is>
          <t>01-04-2026</t>
        </is>
      </c>
      <c r="E12" s="9" t="inlineStr">
        <is>
          <t>30-04-2026</t>
        </is>
      </c>
      <c r="F12" s="10" t="inlineStr">
        <is>
          <t>Sales</t>
        </is>
      </c>
      <c r="G12" s="10" t="inlineStr">
        <is>
          <t>Emma</t>
        </is>
      </c>
      <c r="H12" s="6" t="inlineStr">
        <is>
          <t>Ruben</t>
        </is>
      </c>
      <c r="I12" s="6" t="inlineStr">
        <is>
          <t>Emma</t>
        </is>
      </c>
      <c r="J12" s="6" t="inlineStr">
        <is>
          <t>Daan</t>
        </is>
      </c>
      <c r="K12" s="6" t="inlineStr">
        <is>
          <t>Lieke</t>
        </is>
      </c>
      <c r="L12" s="10">
        <f>IF(O12=1,"Afgerond",IF(O12&gt;0,"Bezig","Niet gestart"))</f>
        <v/>
      </c>
      <c r="M12" s="10" t="inlineStr">
        <is>
          <t>Hoog</t>
        </is>
      </c>
      <c r="N12" s="10">
        <f>E12-D12+1</f>
        <v/>
      </c>
      <c r="O12" s="7" t="n">
        <v>0</v>
      </c>
      <c r="P12" s="8" t="inlineStr">
        <is>
          <t>Tilburg - audit gepland Q2</t>
        </is>
      </c>
      <c r="Q12" s="10">
        <f>IF(AND(COUNTA(H12)&gt;0,COUNTA(I12)=1),"OK","Controleer RACI")</f>
        <v/>
      </c>
      <c r="R12" s="10">
        <f>COUNTA(H12:K12)</f>
        <v/>
      </c>
    </row>
    <row r="13"/>
    <row r="14">
      <c r="B14" s="11" t="inlineStr">
        <is>
          <t>Totaal taken:</t>
        </is>
      </c>
      <c r="C14" s="11">
        <f>COUNTA(B3:B12)</f>
        <v/>
      </c>
      <c r="F14" s="11" t="inlineStr">
        <is>
          <t>Gem. % Voltooid:</t>
        </is>
      </c>
      <c r="G14" s="12">
        <f>IFERROR(AVERAGE(O3:O12),0)</f>
        <v/>
      </c>
    </row>
  </sheetData>
  <mergeCells count="1">
    <mergeCell ref="A1:R1"/>
  </mergeCells>
  <conditionalFormatting sqref="L3:L12">
    <cfRule type="expression" priority="1" dxfId="0" stopIfTrue="1">
      <formula>L3="Niet gestart"</formula>
    </cfRule>
    <cfRule type="expression" priority="2" dxfId="1" stopIfTrue="1">
      <formula>L3="Afgerond"</formula>
    </cfRule>
  </conditionalFormatting>
  <conditionalFormatting sqref="Q3:Q12">
    <cfRule type="expression" priority="3" dxfId="2" stopIfTrue="1">
      <formula>Q3="Controleer RACI"</formula>
    </cfRule>
  </conditionalFormatting>
  <conditionalFormatting sqref="M3:M12">
    <cfRule type="expression" priority="4" dxfId="3" stopIfTrue="1">
      <formula>M3="Hoog"</formula>
    </cfRule>
  </conditionalFormatting>
  <dataValidations count="2">
    <dataValidation sqref="H3:K12" showErrorMessage="1" showInputMessage="1" allowBlank="1" type="list">
      <formula1>='RACI Overzicht'!$A$2:$A$11</formula1>
    </dataValidation>
    <dataValidation sqref="M3:M12" showErrorMessage="1" showInputMessage="1" allowBlank="1" type="list">
      <formula1>"Hoog,Midden,Laag"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28" customHeight="1">
      <c r="A1" s="13" t="inlineStr">
        <is>
          <t>RACI Overzicht - Rolverdeling en Workload</t>
        </is>
      </c>
    </row>
    <row r="2" ht="32" customHeight="1">
      <c r="A2" s="14" t="inlineStr">
        <is>
          <t>Rolnaam</t>
        </is>
      </c>
      <c r="B2" s="14" t="inlineStr">
        <is>
          <t>Aantal taken R</t>
        </is>
      </c>
      <c r="C2" s="14" t="inlineStr">
        <is>
          <t>Aantal taken A</t>
        </is>
      </c>
      <c r="D2" s="14" t="inlineStr">
        <is>
          <t>Aantal taken C</t>
        </is>
      </c>
      <c r="E2" s="14" t="inlineStr">
        <is>
          <t>Aantal taken I</t>
        </is>
      </c>
      <c r="F2" s="14" t="inlineStr">
        <is>
          <t>Totaal betrokken</t>
        </is>
      </c>
      <c r="G2" s="14" t="inlineStr">
        <is>
          <t>% Aandeel verantwoordelijkheden</t>
        </is>
      </c>
    </row>
    <row r="3">
      <c r="A3" s="5" t="inlineStr">
        <is>
          <t>Sanne</t>
        </is>
      </c>
      <c r="B3" s="5">
        <f>COUNTIF('RACI Matrix'!H:H,A3)</f>
        <v/>
      </c>
      <c r="C3" s="5">
        <f>COUNTIF('RACI Matrix'!I:I,A3)</f>
        <v/>
      </c>
      <c r="D3" s="5">
        <f>COUNTIF('RACI Matrix'!J:J,A3)</f>
        <v/>
      </c>
      <c r="E3" s="5">
        <f>COUNTIF('RACI Matrix'!K:K,A3)</f>
        <v/>
      </c>
      <c r="F3" s="5">
        <f>SUM(B3:E3)</f>
        <v/>
      </c>
      <c r="G3" s="15">
        <f>IFERROR(F3/SUM($F$3:$F$12),0)</f>
        <v/>
      </c>
    </row>
    <row r="4">
      <c r="A4" s="10" t="inlineStr">
        <is>
          <t>Daan</t>
        </is>
      </c>
      <c r="B4" s="10">
        <f>COUNTIF('RACI Matrix'!H:H,A4)</f>
        <v/>
      </c>
      <c r="C4" s="10">
        <f>COUNTIF('RACI Matrix'!I:I,A4)</f>
        <v/>
      </c>
      <c r="D4" s="10">
        <f>COUNTIF('RACI Matrix'!J:J,A4)</f>
        <v/>
      </c>
      <c r="E4" s="10">
        <f>COUNTIF('RACI Matrix'!K:K,A4)</f>
        <v/>
      </c>
      <c r="F4" s="10">
        <f>SUM(B4:E4)</f>
        <v/>
      </c>
      <c r="G4" s="16">
        <f>IFERROR(F4/SUM($F$3:$F$12),0)</f>
        <v/>
      </c>
    </row>
    <row r="5">
      <c r="A5" s="5" t="inlineStr">
        <is>
          <t>Emma</t>
        </is>
      </c>
      <c r="B5" s="5">
        <f>COUNTIF('RACI Matrix'!H:H,A5)</f>
        <v/>
      </c>
      <c r="C5" s="5">
        <f>COUNTIF('RACI Matrix'!I:I,A5)</f>
        <v/>
      </c>
      <c r="D5" s="5">
        <f>COUNTIF('RACI Matrix'!J:J,A5)</f>
        <v/>
      </c>
      <c r="E5" s="5">
        <f>COUNTIF('RACI Matrix'!K:K,A5)</f>
        <v/>
      </c>
      <c r="F5" s="5">
        <f>SUM(B5:E5)</f>
        <v/>
      </c>
      <c r="G5" s="15">
        <f>IFERROR(F5/SUM($F$3:$F$12),0)</f>
        <v/>
      </c>
    </row>
    <row r="6">
      <c r="A6" s="10" t="inlineStr">
        <is>
          <t>Lars</t>
        </is>
      </c>
      <c r="B6" s="10">
        <f>COUNTIF('RACI Matrix'!H:H,A6)</f>
        <v/>
      </c>
      <c r="C6" s="10">
        <f>COUNTIF('RACI Matrix'!I:I,A6)</f>
        <v/>
      </c>
      <c r="D6" s="10">
        <f>COUNTIF('RACI Matrix'!J:J,A6)</f>
        <v/>
      </c>
      <c r="E6" s="10">
        <f>COUNTIF('RACI Matrix'!K:K,A6)</f>
        <v/>
      </c>
      <c r="F6" s="10">
        <f>SUM(B6:E6)</f>
        <v/>
      </c>
      <c r="G6" s="16">
        <f>IFERROR(F6/SUM($F$3:$F$12),0)</f>
        <v/>
      </c>
    </row>
    <row r="7">
      <c r="A7" s="5" t="inlineStr">
        <is>
          <t>Sophie</t>
        </is>
      </c>
      <c r="B7" s="5">
        <f>COUNTIF('RACI Matrix'!H:H,A7)</f>
        <v/>
      </c>
      <c r="C7" s="5">
        <f>COUNTIF('RACI Matrix'!I:I,A7)</f>
        <v/>
      </c>
      <c r="D7" s="5">
        <f>COUNTIF('RACI Matrix'!J:J,A7)</f>
        <v/>
      </c>
      <c r="E7" s="5">
        <f>COUNTIF('RACI Matrix'!K:K,A7)</f>
        <v/>
      </c>
      <c r="F7" s="5">
        <f>SUM(B7:E7)</f>
        <v/>
      </c>
      <c r="G7" s="15">
        <f>IFERROR(F7/SUM($F$3:$F$12),0)</f>
        <v/>
      </c>
    </row>
    <row r="8">
      <c r="A8" s="10" t="inlineStr">
        <is>
          <t>Bram</t>
        </is>
      </c>
      <c r="B8" s="10">
        <f>COUNTIF('RACI Matrix'!H:H,A8)</f>
        <v/>
      </c>
      <c r="C8" s="10">
        <f>COUNTIF('RACI Matrix'!I:I,A8)</f>
        <v/>
      </c>
      <c r="D8" s="10">
        <f>COUNTIF('RACI Matrix'!J:J,A8)</f>
        <v/>
      </c>
      <c r="E8" s="10">
        <f>COUNTIF('RACI Matrix'!K:K,A8)</f>
        <v/>
      </c>
      <c r="F8" s="10">
        <f>SUM(B8:E8)</f>
        <v/>
      </c>
      <c r="G8" s="16">
        <f>IFERROR(F8/SUM($F$3:$F$12),0)</f>
        <v/>
      </c>
    </row>
    <row r="9">
      <c r="A9" s="5" t="inlineStr">
        <is>
          <t>Julia</t>
        </is>
      </c>
      <c r="B9" s="5">
        <f>COUNTIF('RACI Matrix'!H:H,A9)</f>
        <v/>
      </c>
      <c r="C9" s="5">
        <f>COUNTIF('RACI Matrix'!I:I,A9)</f>
        <v/>
      </c>
      <c r="D9" s="5">
        <f>COUNTIF('RACI Matrix'!J:J,A9)</f>
        <v/>
      </c>
      <c r="E9" s="5">
        <f>COUNTIF('RACI Matrix'!K:K,A9)</f>
        <v/>
      </c>
      <c r="F9" s="5">
        <f>SUM(B9:E9)</f>
        <v/>
      </c>
      <c r="G9" s="15">
        <f>IFERROR(F9/SUM($F$3:$F$12),0)</f>
        <v/>
      </c>
    </row>
    <row r="10">
      <c r="A10" s="10" t="inlineStr">
        <is>
          <t>Thijs</t>
        </is>
      </c>
      <c r="B10" s="10">
        <f>COUNTIF('RACI Matrix'!H:H,A10)</f>
        <v/>
      </c>
      <c r="C10" s="10">
        <f>COUNTIF('RACI Matrix'!I:I,A10)</f>
        <v/>
      </c>
      <c r="D10" s="10">
        <f>COUNTIF('RACI Matrix'!J:J,A10)</f>
        <v/>
      </c>
      <c r="E10" s="10">
        <f>COUNTIF('RACI Matrix'!K:K,A10)</f>
        <v/>
      </c>
      <c r="F10" s="10">
        <f>SUM(B10:E10)</f>
        <v/>
      </c>
      <c r="G10" s="16">
        <f>IFERROR(F10/SUM($F$3:$F$12),0)</f>
        <v/>
      </c>
    </row>
    <row r="11">
      <c r="A11" s="5" t="inlineStr">
        <is>
          <t>Lieke</t>
        </is>
      </c>
      <c r="B11" s="5">
        <f>COUNTIF('RACI Matrix'!H:H,A11)</f>
        <v/>
      </c>
      <c r="C11" s="5">
        <f>COUNTIF('RACI Matrix'!I:I,A11)</f>
        <v/>
      </c>
      <c r="D11" s="5">
        <f>COUNTIF('RACI Matrix'!J:J,A11)</f>
        <v/>
      </c>
      <c r="E11" s="5">
        <f>COUNTIF('RACI Matrix'!K:K,A11)</f>
        <v/>
      </c>
      <c r="F11" s="5">
        <f>SUM(B11:E11)</f>
        <v/>
      </c>
      <c r="G11" s="15">
        <f>IFERROR(F11/SUM($F$3:$F$12),0)</f>
        <v/>
      </c>
    </row>
    <row r="12">
      <c r="A12" s="10" t="inlineStr">
        <is>
          <t>Ruben</t>
        </is>
      </c>
      <c r="B12" s="10">
        <f>COUNTIF('RACI Matrix'!H:H,A12)</f>
        <v/>
      </c>
      <c r="C12" s="10">
        <f>COUNTIF('RACI Matrix'!I:I,A12)</f>
        <v/>
      </c>
      <c r="D12" s="10">
        <f>COUNTIF('RACI Matrix'!J:J,A12)</f>
        <v/>
      </c>
      <c r="E12" s="10">
        <f>COUNTIF('RACI Matrix'!K:K,A12)</f>
        <v/>
      </c>
      <c r="F12" s="10">
        <f>SUM(B12:E12)</f>
        <v/>
      </c>
      <c r="G12" s="16">
        <f>IFERROR(F12/SUM($F$3:$F$12),0)</f>
        <v/>
      </c>
    </row>
    <row r="13">
      <c r="A13" s="11" t="inlineStr">
        <is>
          <t>Totaal</t>
        </is>
      </c>
      <c r="B13" s="11">
        <f>SUM(B3:B12)</f>
        <v/>
      </c>
      <c r="C13" s="11">
        <f>SUM(C3:C12)</f>
        <v/>
      </c>
      <c r="D13" s="11">
        <f>SUM(D3:D12)</f>
        <v/>
      </c>
      <c r="E13" s="11">
        <f>SUM(E3:E12)</f>
        <v/>
      </c>
      <c r="F13" s="11">
        <f>SUM(F3:F12)</f>
        <v/>
      </c>
      <c r="G13" s="12">
        <f>SUM(G3:G12)</f>
        <v/>
      </c>
    </row>
  </sheetData>
  <mergeCells count="1">
    <mergeCell ref="A1:G1"/>
  </mergeCells>
  <conditionalFormatting sqref="F3:F12">
    <cfRule type="cellIs" priority="1" operator="greaterThan" dxfId="2">
      <formula>4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6" customWidth="1" min="1" max="1"/>
    <col width="26" customWidth="1" min="2" max="2"/>
    <col width="60" customWidth="1" min="3" max="3"/>
    <col width="30" customWidth="1" min="4" max="4"/>
  </cols>
  <sheetData>
    <row r="1" ht="28" customHeight="1">
      <c r="A1" s="13" t="inlineStr">
        <is>
          <t>Legenda &amp; Instructies - RACI Model</t>
        </is>
      </c>
    </row>
    <row r="2"/>
    <row r="3" ht="24" customHeight="1">
      <c r="A3" s="17" t="inlineStr">
        <is>
          <t>Letter</t>
        </is>
      </c>
      <c r="B3" s="17" t="inlineStr">
        <is>
          <t>Rol</t>
        </is>
      </c>
      <c r="C3" s="17" t="inlineStr">
        <is>
          <t>Betekenis</t>
        </is>
      </c>
    </row>
    <row r="4" ht="18" customHeight="1">
      <c r="A4" s="18" t="inlineStr">
        <is>
          <t>R</t>
        </is>
      </c>
      <c r="B4" s="19" t="inlineStr">
        <is>
          <t>Responsible</t>
        </is>
      </c>
      <c r="C4" s="20" t="inlineStr">
        <is>
          <t>Degene die de taak daadwerkelijk uitvoert. Er kan meer dan een Responsible per taak zijn.</t>
        </is>
      </c>
    </row>
    <row r="5" ht="18" customHeight="1">
      <c r="A5" s="21" t="inlineStr">
        <is>
          <t>A</t>
        </is>
      </c>
      <c r="B5" s="22" t="inlineStr">
        <is>
          <t>Accountable</t>
        </is>
      </c>
      <c r="C5" s="23" t="inlineStr">
        <is>
          <t>Eindverantwoordelijke die goedkeurt en aanspreekbaar is. Bij elke taak precies een Accountable.</t>
        </is>
      </c>
    </row>
    <row r="6" ht="18" customHeight="1">
      <c r="A6" s="18" t="inlineStr">
        <is>
          <t>C</t>
        </is>
      </c>
      <c r="B6" s="19" t="inlineStr">
        <is>
          <t>Consulted</t>
        </is>
      </c>
      <c r="C6" s="20" t="inlineStr">
        <is>
          <t>Persoon die geraadpleegd wordt voor input of advies voordat de taak wordt afgerond.</t>
        </is>
      </c>
    </row>
    <row r="7" ht="18" customHeight="1">
      <c r="A7" s="21" t="inlineStr">
        <is>
          <t>I</t>
        </is>
      </c>
      <c r="B7" s="22" t="inlineStr">
        <is>
          <t>Informed</t>
        </is>
      </c>
      <c r="C7" s="23" t="inlineStr">
        <is>
          <t>Persoon die op de hoogte gehouden wordt van voortgang en resultaat, zonder actieve rol.</t>
        </is>
      </c>
    </row>
    <row r="8" ht="18" customHeight="1"/>
    <row r="9" ht="18" customHeight="1">
      <c r="A9" s="24" t="inlineStr">
        <is>
          <t>Kleurcodering</t>
        </is>
      </c>
    </row>
    <row r="10" ht="18" customHeight="1">
      <c r="A10" s="11" t="inlineStr">
        <is>
          <t>Donkerblauw (#1E293B)</t>
        </is>
      </c>
      <c r="B10" s="25" t="inlineStr">
        <is>
          <t>Hoofdheaders van de tabellen</t>
        </is>
      </c>
    </row>
    <row r="11" ht="18" customHeight="1">
      <c r="A11" s="11" t="inlineStr">
        <is>
          <t>Lichtgeel (#FFFBEB)</t>
        </is>
      </c>
      <c r="B11" s="25" t="inlineStr">
        <is>
          <t>Invoercellen - hier vult de gebruiker gegevens in</t>
        </is>
      </c>
    </row>
    <row r="12" ht="18" customHeight="1">
      <c r="A12" s="11" t="inlineStr">
        <is>
          <t>Lichtgrijs (#F8FAFC) / wit</t>
        </is>
      </c>
      <c r="B12" s="25" t="inlineStr">
        <is>
          <t>Afwisselende rijkleuren voor leesbaarheid</t>
        </is>
      </c>
    </row>
    <row r="13" ht="18" customHeight="1">
      <c r="A13" s="11" t="inlineStr">
        <is>
          <t>Rood (#DC2626)</t>
        </is>
      </c>
      <c r="B13" s="25" t="inlineStr">
        <is>
          <t>Attentiepunten: status niet gestart, of RACI-controle mislukt</t>
        </is>
      </c>
    </row>
    <row r="14" ht="18" customHeight="1">
      <c r="A14" s="11" t="inlineStr">
        <is>
          <t>Groen (#22C55E)</t>
        </is>
      </c>
      <c r="B14" s="25" t="inlineStr">
        <is>
          <t>Taak afgerond of positieve indicator</t>
        </is>
      </c>
    </row>
    <row r="15" ht="18" customHeight="1"/>
    <row r="16" ht="18" customHeight="1">
      <c r="A16" s="24" t="inlineStr">
        <is>
          <t>Invoerregels</t>
        </is>
      </c>
    </row>
    <row r="17" ht="18" customHeight="1">
      <c r="A17" t="inlineStr">
        <is>
          <t>-</t>
        </is>
      </c>
      <c r="B17" s="25" t="inlineStr">
        <is>
          <t>Elke taak heeft precies een Accountable (eindverantwoordelijke).</t>
        </is>
      </c>
    </row>
    <row r="18" ht="18" customHeight="1">
      <c r="A18" t="inlineStr">
        <is>
          <t>-</t>
        </is>
      </c>
      <c r="B18" s="25" t="inlineStr">
        <is>
          <t>Elke taak heeft minimaal een Responsible (uitvoerder); meerdere Responsibles mogen.</t>
        </is>
      </c>
    </row>
    <row r="19" ht="18" customHeight="1">
      <c r="A19" t="inlineStr">
        <is>
          <t>-</t>
        </is>
      </c>
      <c r="B19" s="25" t="inlineStr">
        <is>
          <t>Consulted en Informed zijn optioneel, afhankelijk van de taak.</t>
        </is>
      </c>
    </row>
    <row r="20" ht="18" customHeight="1">
      <c r="A20" t="inlineStr">
        <is>
          <t>-</t>
        </is>
      </c>
      <c r="B20" s="25" t="inlineStr">
        <is>
          <t>Gebruik de dropdownlijsten in de kolommen Responsible t/m Informed voor consistente naamgeving.</t>
        </is>
      </c>
    </row>
    <row r="21" ht="18" customHeight="1">
      <c r="A21" t="inlineStr">
        <is>
          <t>-</t>
        </is>
      </c>
      <c r="B21" s="25" t="inlineStr">
        <is>
          <t>Werk het % Voltooid regelmatig bij; Status wordt automatisch berekend.</t>
        </is>
      </c>
    </row>
    <row r="22" ht="18" customHeight="1">
      <c r="A22" t="inlineStr">
        <is>
          <t>-</t>
        </is>
      </c>
      <c r="B22" s="25" t="inlineStr">
        <is>
          <t>Controleer de kolom Validatie RACI: bij 'Controleer RACI' ontbreekt een Accountable of Responsible.</t>
        </is>
      </c>
    </row>
    <row r="23" ht="18" customHeight="1"/>
    <row r="24" ht="18" customHeight="1">
      <c r="A24" s="24" t="inlineStr">
        <is>
          <t>Toepassingstips</t>
        </is>
      </c>
    </row>
    <row r="25" ht="18" customHeight="1">
      <c r="A25" t="inlineStr">
        <is>
          <t>-</t>
        </is>
      </c>
      <c r="B25" s="25" t="inlineStr">
        <is>
          <t>Gebruik dit sjabloon bij projecten, processen en changetrajecten binnen teams van elke omvang.</t>
        </is>
      </c>
    </row>
    <row r="26" ht="18" customHeight="1">
      <c r="A26" t="inlineStr">
        <is>
          <t>-</t>
        </is>
      </c>
      <c r="B26" s="25" t="inlineStr">
        <is>
          <t>Geschikt voor Nederlandse teams, zzp'ers en bv-omgevingen, en interne audits of compliance-trajecten.</t>
        </is>
      </c>
    </row>
    <row r="27" ht="18" customHeight="1">
      <c r="A27" t="inlineStr">
        <is>
          <t>-</t>
        </is>
      </c>
      <c r="B27" s="25" t="inlineStr">
        <is>
          <t>Bespreek de RACI-matrix gezamenlijk in een kickoff om verwachtingen af te stemmen.</t>
        </is>
      </c>
    </row>
    <row r="28" ht="18" customHeight="1">
      <c r="A28" t="inlineStr">
        <is>
          <t>-</t>
        </is>
      </c>
      <c r="B28" s="25" t="inlineStr">
        <is>
          <t>Herzie de matrix bij wijzigingen in teamsamenstelling of scope van het project.</t>
        </is>
      </c>
    </row>
    <row r="29" ht="18" customHeight="1">
      <c r="A29" t="inlineStr">
        <is>
          <t>-</t>
        </is>
      </c>
      <c r="B29" s="25" t="inlineStr">
        <is>
          <t>Gebruik de sheet RACI Overzicht om werkdruk per persoon te bewaken en te herverdelen indien nodig.</t>
        </is>
      </c>
    </row>
  </sheetData>
  <mergeCells count="17">
    <mergeCell ref="A1:D1"/>
    <mergeCell ref="B10:D10"/>
    <mergeCell ref="B11:D11"/>
    <mergeCell ref="B12:D12"/>
    <mergeCell ref="B13:D13"/>
    <mergeCell ref="B14:D14"/>
    <mergeCell ref="B17:D17"/>
    <mergeCell ref="B18:D18"/>
    <mergeCell ref="B19:D19"/>
    <mergeCell ref="B20:D20"/>
    <mergeCell ref="B21:D21"/>
    <mergeCell ref="B22:D22"/>
    <mergeCell ref="B25:D25"/>
    <mergeCell ref="B26:D26"/>
    <mergeCell ref="B27:D27"/>
    <mergeCell ref="B28:D28"/>
    <mergeCell ref="B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2026-07-02T14:09:41Z</dcterms:created>
  <dcterms:modified xmlns:dcterms="http://purl.org/dc/terms/" xmlns:xsi="http://www.w3.org/2001/XMLSchema-instance" xsi:type="dcterms:W3CDTF">2026-07-02T14:09:41Z</dcterms:modified>
</cp:coreProperties>
</file>